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SLIE1\EXCEL\"/>
    </mc:Choice>
  </mc:AlternateContent>
  <xr:revisionPtr revIDLastSave="0" documentId="8_{A552F692-21FD-476B-8C2E-D8E8F3F9BEFC}" xr6:coauthVersionLast="36" xr6:coauthVersionMax="36" xr10:uidLastSave="{00000000-0000-0000-0000-000000000000}"/>
  <bookViews>
    <workbookView xWindow="480" yWindow="315" windowWidth="13980" windowHeight="8640" activeTab="4"/>
  </bookViews>
  <sheets>
    <sheet name="Bezrobocie" sheetId="5" r:id="rId1"/>
    <sheet name="Nawozy i plony" sheetId="1" r:id="rId2"/>
    <sheet name="Zarobki" sheetId="3" r:id="rId3"/>
    <sheet name="Zatrudnienie" sheetId="4" r:id="rId4"/>
    <sheet name="Szczyty gór" sheetId="2" r:id="rId5"/>
  </sheets>
  <calcPr calcId="191029"/>
</workbook>
</file>

<file path=xl/calcChain.xml><?xml version="1.0" encoding="utf-8"?>
<calcChain xmlns="http://schemas.openxmlformats.org/spreadsheetml/2006/main">
  <c r="O8" i="3" l="1"/>
  <c r="O9" i="3"/>
  <c r="O10" i="3"/>
  <c r="O7" i="3"/>
  <c r="N11" i="3"/>
  <c r="L11" i="3"/>
  <c r="M11" i="3"/>
  <c r="H11" i="3"/>
  <c r="D11" i="3"/>
  <c r="E11" i="3"/>
  <c r="F11" i="3"/>
  <c r="G11" i="3"/>
  <c r="I11" i="3"/>
  <c r="J11" i="3"/>
  <c r="K11" i="3"/>
  <c r="C11" i="3"/>
  <c r="O11" i="3" s="1"/>
</calcChain>
</file>

<file path=xl/sharedStrings.xml><?xml version="1.0" encoding="utf-8"?>
<sst xmlns="http://schemas.openxmlformats.org/spreadsheetml/2006/main" count="152" uniqueCount="115">
  <si>
    <t>Lata</t>
  </si>
  <si>
    <t>Zużycie nawozów [kg/ha]</t>
  </si>
  <si>
    <t>Przeciętne plony [q/ha]</t>
  </si>
  <si>
    <t>Zboża</t>
  </si>
  <si>
    <t>Ziemniaki</t>
  </si>
  <si>
    <t>Buraki cukrowe</t>
  </si>
  <si>
    <t>Zużycie nawozów i przeciętne plony</t>
  </si>
  <si>
    <r>
      <t>Źródło:</t>
    </r>
    <r>
      <rPr>
        <sz val="9"/>
        <rFont val="Arial CE"/>
        <family val="2"/>
        <charset val="238"/>
      </rPr>
      <t xml:space="preserve"> </t>
    </r>
    <r>
      <rPr>
        <i/>
        <sz val="9"/>
        <rFont val="Arial CE"/>
        <family val="2"/>
        <charset val="238"/>
      </rPr>
      <t>Świat w liczbach 2000/2001</t>
    </r>
    <r>
      <rPr>
        <sz val="9"/>
        <rFont val="Arial CE"/>
        <family val="2"/>
        <charset val="238"/>
      </rPr>
      <t xml:space="preserve">, WSiP, Warszawa 1999. </t>
    </r>
  </si>
  <si>
    <t>Szczyty gór</t>
  </si>
  <si>
    <t>Nazwa szczytu</t>
  </si>
  <si>
    <t>Wysokość</t>
  </si>
  <si>
    <t>Pasmo gór</t>
  </si>
  <si>
    <t>Kontynent</t>
  </si>
  <si>
    <t>Kraj</t>
  </si>
  <si>
    <t>Kibo</t>
  </si>
  <si>
    <t>Kilimandżaro</t>
  </si>
  <si>
    <t>Afryka</t>
  </si>
  <si>
    <t>Tanzania</t>
  </si>
  <si>
    <t>Kenia</t>
  </si>
  <si>
    <t>Ruwenzori</t>
  </si>
  <si>
    <t>Uganda</t>
  </si>
  <si>
    <t>Aconcagua</t>
  </si>
  <si>
    <t>Andy</t>
  </si>
  <si>
    <t>Ameryka Płd.</t>
  </si>
  <si>
    <t>Argentyna</t>
  </si>
  <si>
    <t>Ojos del Salado</t>
  </si>
  <si>
    <t>Mc Kinley</t>
  </si>
  <si>
    <t>Alaska</t>
  </si>
  <si>
    <t>Ameryka Płn.</t>
  </si>
  <si>
    <t>USA</t>
  </si>
  <si>
    <t>Logan</t>
  </si>
  <si>
    <t>Św. Eliasza</t>
  </si>
  <si>
    <t>Kanada</t>
  </si>
  <si>
    <t>Orizaba</t>
  </si>
  <si>
    <t>Sierra Madre</t>
  </si>
  <si>
    <t>Meksyk</t>
  </si>
  <si>
    <t>Mount Everest</t>
  </si>
  <si>
    <t>Himalaje</t>
  </si>
  <si>
    <t>Azja</t>
  </si>
  <si>
    <t>Nepal, Chiny</t>
  </si>
  <si>
    <t>K2</t>
  </si>
  <si>
    <t>Karakorum</t>
  </si>
  <si>
    <t>Indie, Chiny</t>
  </si>
  <si>
    <t>Kanczendżanga</t>
  </si>
  <si>
    <t>Indie, Nepal</t>
  </si>
  <si>
    <t>Lhotse</t>
  </si>
  <si>
    <t>Makalu</t>
  </si>
  <si>
    <t>Dhaulagiri I</t>
  </si>
  <si>
    <t>Nepal</t>
  </si>
  <si>
    <t>Manasalu</t>
  </si>
  <si>
    <t>Mont Blanc</t>
  </si>
  <si>
    <t>Alpy</t>
  </si>
  <si>
    <t>Europa</t>
  </si>
  <si>
    <t>Francja, Włochy</t>
  </si>
  <si>
    <t>Monte Rosa</t>
  </si>
  <si>
    <t>Szwajcaria, Włochy</t>
  </si>
  <si>
    <t>Matterhorn</t>
  </si>
  <si>
    <t>Góra Kościuszki</t>
  </si>
  <si>
    <t>Alpy Australijskie</t>
  </si>
  <si>
    <t>Australia</t>
  </si>
  <si>
    <t>Puncak Jaya</t>
  </si>
  <si>
    <t>Śnieżne</t>
  </si>
  <si>
    <t>Oceania</t>
  </si>
  <si>
    <t>N. Gwinea</t>
  </si>
  <si>
    <t>Vinson</t>
  </si>
  <si>
    <t>Ellswortha</t>
  </si>
  <si>
    <t>Antarktyda</t>
  </si>
  <si>
    <t xml:space="preserve">Źródło: Świat w liczbach 2000/2001, WSiP S.A., Warszawa 1999. </t>
  </si>
  <si>
    <t>Struktura zarobków w rodzinie</t>
  </si>
  <si>
    <t>Osoby</t>
  </si>
  <si>
    <t>Miesiące</t>
  </si>
  <si>
    <t>Razem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</si>
  <si>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</si>
  <si>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</si>
  <si>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</si>
  <si>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</si>
  <si>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</si>
  <si>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</si>
  <si>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</si>
  <si>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</si>
  <si>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</si>
  <si>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</si>
  <si>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</si>
  <si>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</si>
  <si>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Tata</t>
  </si>
  <si>
    <t>Mama</t>
  </si>
  <si>
    <t>Syn</t>
  </si>
  <si>
    <t>Synowa</t>
  </si>
  <si>
    <t>Struktura zatrudnienia w wybranych krajach</t>
  </si>
  <si>
    <t>Odsetek zatrudnionych [%]</t>
  </si>
  <si>
    <t>Usługi</t>
  </si>
  <si>
    <t>Przemysł</t>
  </si>
  <si>
    <t>Rolnictwo</t>
  </si>
  <si>
    <t>Polska</t>
  </si>
  <si>
    <t>Niemcy</t>
  </si>
  <si>
    <t>Szwecja</t>
  </si>
  <si>
    <t>Burundi</t>
  </si>
  <si>
    <t>Bangladesz</t>
  </si>
  <si>
    <t>Chiny</t>
  </si>
  <si>
    <t>Holandia</t>
  </si>
  <si>
    <r>
      <t>Źródło:</t>
    </r>
    <r>
      <rPr>
        <sz val="9"/>
        <rFont val="Arial CE"/>
        <family val="2"/>
        <charset val="238"/>
      </rPr>
      <t xml:space="preserve"> R. Domachowski, </t>
    </r>
    <r>
      <rPr>
        <i/>
        <sz val="9"/>
        <rFont val="Arial CE"/>
        <family val="2"/>
        <charset val="238"/>
      </rPr>
      <t>Geografia społeczno-ekonomiczna</t>
    </r>
    <r>
      <rPr>
        <sz val="9"/>
        <rFont val="Arial CE"/>
        <family val="2"/>
        <charset val="238"/>
      </rPr>
      <t xml:space="preserve">, WSiP, Warszawa 1998. </t>
    </r>
  </si>
  <si>
    <t>rok</t>
  </si>
  <si>
    <t>bezrobocie</t>
  </si>
  <si>
    <t>Utwórz wykres, który przedstawia przeciętne plony w poszczególnych latach</t>
  </si>
  <si>
    <t>1. Liniowy lub kolumnowy dla plonów</t>
  </si>
  <si>
    <t>2. Kołowy dla przecietnych plonów w 1970 roku</t>
  </si>
  <si>
    <t>1.Utwórz wykres liniowy dla członków rodziny</t>
  </si>
  <si>
    <t>2.Utwórz wykres kołowy dla miesiąca maj</t>
  </si>
  <si>
    <t>1.Utwórz wykres kolumowy zatrudnionych w poszczegówlnych sektorach</t>
  </si>
  <si>
    <t>2.Utwórz wykres kołowy zatrudnienia w USA</t>
  </si>
  <si>
    <t>1. Posortuje tabele względem wysokości od najwyższego</t>
  </si>
  <si>
    <t>2. Utwórz wykres kołowy</t>
  </si>
  <si>
    <t>3. Sformatuj tabelkę</t>
  </si>
  <si>
    <t>2. Sformatuj tabelkę</t>
  </si>
  <si>
    <t>1. Utwórz wykres, który przedstawia na osi poziomej kolejne lata, a na pionowej wielkosć bezrobocia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</si>
</sst>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b/>
      <sz val="12"/>
      <color theme="0"/>
      <name val="Arial CE"/>
      <charset val="238"/>
    </font>
    <font>
      <b/>
      <i/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0" fillId="0" borderId="19" xfId="0" applyFont="1" applyFill="1" applyBorder="1" applyAlignment="1">
      <alignment horizontal="left"/>
    </xf>
    <xf numFmtId="0" fontId="8" fillId="0" borderId="19" xfId="0" applyFont="1" applyFill="1" applyBorder="1"/>
    <xf numFmtId="0" fontId="8" fillId="0" borderId="19" xfId="0" applyFont="1" applyFill="1" applyBorder="1" applyAlignment="1">
      <alignment horizontal="right"/>
    </xf>
    <xf numFmtId="0" fontId="8" fillId="0" borderId="19" xfId="0" applyFont="1" applyFill="1" applyBorder="1" applyAlignment="1"/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1" fillId="0" borderId="19" xfId="0" applyFont="1" applyFill="1" applyBorder="1" applyAlignment="1">
      <alignment horizontal="center" vertical="center"/>
    </xf>
    <xf numFmtId="44" fontId="0" fillId="0" borderId="19" xfId="0" applyNumberForma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44" fontId="0" fillId="0" borderId="30" xfId="0" applyNumberFormat="1" applyFill="1" applyBorder="1" applyAlignment="1">
      <alignment vertical="center"/>
    </xf>
    <xf numFmtId="44" fontId="0" fillId="0" borderId="6" xfId="0" applyNumberFormat="1" applyFill="1" applyBorder="1" applyAlignment="1">
      <alignment horizontal="center" vertical="center"/>
    </xf>
    <xf numFmtId="44" fontId="0" fillId="0" borderId="7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D18" sqref="D18"/>
    </sheetView>
  </sheetViews>
  <sheetFormatPr defaultRowHeight="12.75" x14ac:dyDescent="0.2"/>
  <cols>
    <col min="3" max="3" width="11.42578125" customWidth="1"/>
    <col min="4" max="4" width="9.7109375" bestFit="1" customWidth="1"/>
  </cols>
  <sheetData>
    <row r="1" spans="1:3" x14ac:dyDescent="0.2">
      <c r="A1" t="s">
        <v>114</v>
      </c>
    </row>
    <row r="2" spans="1:3" x14ac:dyDescent="0.2">
      <c r="A2" s="37" t="s">
        <v>113</v>
      </c>
    </row>
    <row r="4" spans="1:3" x14ac:dyDescent="0.2">
      <c r="B4" s="38" t="s">
        <v>101</v>
      </c>
      <c r="C4" s="38" t="s">
        <v>102</v>
      </c>
    </row>
    <row r="5" spans="1:3" x14ac:dyDescent="0.2">
      <c r="B5" s="39"/>
      <c r="C5" s="39"/>
    </row>
    <row r="6" spans="1:3" x14ac:dyDescent="0.2">
      <c r="B6" s="32">
        <v>2000</v>
      </c>
      <c r="C6" s="32">
        <v>10.38</v>
      </c>
    </row>
    <row r="7" spans="1:3" x14ac:dyDescent="0.2">
      <c r="B7" s="32">
        <v>2001</v>
      </c>
      <c r="C7" s="32">
        <v>14.4</v>
      </c>
    </row>
    <row r="8" spans="1:3" x14ac:dyDescent="0.2">
      <c r="B8" s="32">
        <v>2002</v>
      </c>
      <c r="C8" s="32">
        <v>15</v>
      </c>
    </row>
    <row r="9" spans="1:3" x14ac:dyDescent="0.2">
      <c r="B9" s="32">
        <v>2003</v>
      </c>
      <c r="C9" s="32">
        <v>14</v>
      </c>
    </row>
    <row r="10" spans="1:3" x14ac:dyDescent="0.2">
      <c r="B10" s="32">
        <v>2004</v>
      </c>
      <c r="C10" s="32">
        <v>6</v>
      </c>
    </row>
    <row r="11" spans="1:3" x14ac:dyDescent="0.2">
      <c r="B11" s="32">
        <v>2005</v>
      </c>
      <c r="C11" s="32">
        <v>8</v>
      </c>
    </row>
    <row r="12" spans="1:3" x14ac:dyDescent="0.2">
      <c r="B12" s="32">
        <v>2006</v>
      </c>
      <c r="C12" s="32">
        <v>7</v>
      </c>
    </row>
    <row r="13" spans="1:3" x14ac:dyDescent="0.2">
      <c r="B13" s="32">
        <v>2007</v>
      </c>
      <c r="C13" s="32">
        <v>8</v>
      </c>
    </row>
    <row r="14" spans="1:3" x14ac:dyDescent="0.2">
      <c r="B14" s="32">
        <v>2008</v>
      </c>
      <c r="C14" s="32">
        <v>8</v>
      </c>
    </row>
    <row r="15" spans="1:3" x14ac:dyDescent="0.2">
      <c r="B15" s="32">
        <v>2009</v>
      </c>
      <c r="C15" s="32">
        <v>9</v>
      </c>
    </row>
    <row r="16" spans="1:3" x14ac:dyDescent="0.2">
      <c r="B16" s="32">
        <v>2010</v>
      </c>
      <c r="C16" s="32">
        <v>7</v>
      </c>
    </row>
    <row r="17" spans="2:3" x14ac:dyDescent="0.2">
      <c r="B17" s="32">
        <v>2011</v>
      </c>
      <c r="C17" s="32">
        <v>9</v>
      </c>
    </row>
    <row r="18" spans="2:3" x14ac:dyDescent="0.2">
      <c r="B18" s="32">
        <v>2012</v>
      </c>
      <c r="C18" s="32">
        <v>8</v>
      </c>
    </row>
    <row r="19" spans="2:3" x14ac:dyDescent="0.2">
      <c r="B19" s="32">
        <v>2013</v>
      </c>
      <c r="C19" s="32">
        <v>7</v>
      </c>
    </row>
  </sheetData>
  <mergeCells count="2"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20" sqref="C20"/>
    </sheetView>
  </sheetViews>
  <sheetFormatPr defaultRowHeight="12.75" x14ac:dyDescent="0.2"/>
  <cols>
    <col min="2" max="2" width="9.140625" style="1"/>
    <col min="3" max="3" width="11.85546875" style="1" customWidth="1"/>
    <col min="4" max="4" width="9.140625" style="1"/>
    <col min="5" max="5" width="9.7109375" style="1" customWidth="1"/>
    <col min="6" max="6" width="9.140625" style="1"/>
  </cols>
  <sheetData>
    <row r="1" spans="1:6" x14ac:dyDescent="0.2">
      <c r="A1" t="s">
        <v>103</v>
      </c>
    </row>
    <row r="2" spans="1:6" x14ac:dyDescent="0.2">
      <c r="A2" t="s">
        <v>104</v>
      </c>
    </row>
    <row r="3" spans="1:6" x14ac:dyDescent="0.2">
      <c r="A3" t="s">
        <v>105</v>
      </c>
    </row>
    <row r="4" spans="1:6" x14ac:dyDescent="0.2">
      <c r="A4" s="37" t="s">
        <v>112</v>
      </c>
    </row>
    <row r="5" spans="1:6" ht="24" customHeight="1" thickBot="1" x14ac:dyDescent="0.25">
      <c r="B5" s="46" t="s">
        <v>6</v>
      </c>
      <c r="C5" s="47"/>
      <c r="D5" s="47"/>
      <c r="E5" s="47"/>
      <c r="F5" s="47"/>
    </row>
    <row r="6" spans="1:6" ht="17.25" customHeight="1" x14ac:dyDescent="0.2">
      <c r="B6" s="44" t="s">
        <v>0</v>
      </c>
      <c r="C6" s="42" t="s">
        <v>1</v>
      </c>
      <c r="D6" s="40" t="s">
        <v>2</v>
      </c>
      <c r="E6" s="40"/>
      <c r="F6" s="41"/>
    </row>
    <row r="7" spans="1:6" ht="26.25" thickBot="1" x14ac:dyDescent="0.25">
      <c r="B7" s="45"/>
      <c r="C7" s="43"/>
      <c r="D7" s="19" t="s">
        <v>3</v>
      </c>
      <c r="E7" s="20" t="s">
        <v>4</v>
      </c>
      <c r="F7" s="21" t="s">
        <v>5</v>
      </c>
    </row>
    <row r="8" spans="1:6" x14ac:dyDescent="0.2">
      <c r="B8" s="22">
        <v>1950</v>
      </c>
      <c r="C8" s="23">
        <v>18</v>
      </c>
      <c r="D8" s="24">
        <v>12.7</v>
      </c>
      <c r="E8" s="25">
        <v>138</v>
      </c>
      <c r="F8" s="26">
        <v>222</v>
      </c>
    </row>
    <row r="9" spans="1:6" x14ac:dyDescent="0.2">
      <c r="B9" s="22">
        <v>1960</v>
      </c>
      <c r="C9" s="23">
        <v>37</v>
      </c>
      <c r="D9" s="24">
        <v>16.100000000000001</v>
      </c>
      <c r="E9" s="25">
        <v>132</v>
      </c>
      <c r="F9" s="26">
        <v>256</v>
      </c>
    </row>
    <row r="10" spans="1:6" x14ac:dyDescent="0.2">
      <c r="B10" s="22">
        <v>1970</v>
      </c>
      <c r="C10" s="23">
        <v>124</v>
      </c>
      <c r="D10" s="24">
        <v>19.600000000000001</v>
      </c>
      <c r="E10" s="25">
        <v>184</v>
      </c>
      <c r="F10" s="26">
        <v>312</v>
      </c>
    </row>
    <row r="11" spans="1:6" x14ac:dyDescent="0.2">
      <c r="B11" s="22">
        <v>1980</v>
      </c>
      <c r="C11" s="23">
        <v>193</v>
      </c>
      <c r="D11" s="24">
        <v>23.5</v>
      </c>
      <c r="E11" s="25">
        <v>113</v>
      </c>
      <c r="F11" s="26">
        <v>221</v>
      </c>
    </row>
    <row r="12" spans="1:6" x14ac:dyDescent="0.2">
      <c r="B12" s="22">
        <v>1990</v>
      </c>
      <c r="C12" s="23">
        <v>164</v>
      </c>
      <c r="D12" s="24">
        <v>33.200000000000003</v>
      </c>
      <c r="E12" s="25">
        <v>198</v>
      </c>
      <c r="F12" s="26">
        <v>380</v>
      </c>
    </row>
    <row r="13" spans="1:6" ht="13.5" thickBot="1" x14ac:dyDescent="0.25">
      <c r="B13" s="27">
        <v>1999</v>
      </c>
      <c r="C13" s="28">
        <v>87</v>
      </c>
      <c r="D13" s="29">
        <v>29.6</v>
      </c>
      <c r="E13" s="30">
        <v>157</v>
      </c>
      <c r="F13" s="31">
        <v>338</v>
      </c>
    </row>
    <row r="15" spans="1:6" x14ac:dyDescent="0.2">
      <c r="B15" s="2" t="s">
        <v>7</v>
      </c>
    </row>
  </sheetData>
  <mergeCells count="4">
    <mergeCell ref="D6:F6"/>
    <mergeCell ref="C6:C7"/>
    <mergeCell ref="B6:B7"/>
    <mergeCell ref="B5:F5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E23" sqref="E23"/>
    </sheetView>
  </sheetViews>
  <sheetFormatPr defaultRowHeight="12.75" x14ac:dyDescent="0.2"/>
  <cols>
    <col min="3" max="3" width="12.28515625" bestFit="1" customWidth="1"/>
    <col min="4" max="4" width="13.5703125" customWidth="1"/>
    <col min="5" max="5" width="13" customWidth="1"/>
    <col min="6" max="6" width="14.28515625" customWidth="1"/>
    <col min="7" max="7" width="12.140625" customWidth="1"/>
    <col min="8" max="8" width="13" customWidth="1"/>
    <col min="9" max="9" width="14.140625" customWidth="1"/>
    <col min="10" max="10" width="13.7109375" customWidth="1"/>
    <col min="11" max="11" width="13.140625" customWidth="1"/>
    <col min="12" max="12" width="12.7109375" customWidth="1"/>
    <col min="13" max="13" width="13.7109375" customWidth="1"/>
    <col min="14" max="14" width="12.42578125" customWidth="1"/>
    <col min="15" max="15" width="15.28515625" customWidth="1"/>
  </cols>
  <sheetData>
    <row r="1" spans="1:18" x14ac:dyDescent="0.2">
      <c r="A1" t="s">
        <v>106</v>
      </c>
    </row>
    <row r="2" spans="1:18" x14ac:dyDescent="0.2">
      <c r="A2" t="s">
        <v>107</v>
      </c>
    </row>
    <row r="3" spans="1:18" ht="13.5" thickBot="1" x14ac:dyDescent="0.25">
      <c r="A3" s="37" t="s">
        <v>112</v>
      </c>
    </row>
    <row r="4" spans="1:18" ht="16.5" thickBot="1" x14ac:dyDescent="0.25">
      <c r="B4" s="57" t="s">
        <v>68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6"/>
      <c r="Q4" s="6"/>
      <c r="R4" s="6"/>
    </row>
    <row r="5" spans="1:18" x14ac:dyDescent="0.2">
      <c r="A5" s="6"/>
      <c r="B5" s="60" t="s">
        <v>69</v>
      </c>
      <c r="C5" s="51" t="s">
        <v>70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71</v>
      </c>
      <c r="P5" s="6"/>
      <c r="Q5" s="6"/>
      <c r="R5" s="6"/>
    </row>
    <row r="6" spans="1:18" x14ac:dyDescent="0.2">
      <c r="A6" s="7"/>
      <c r="B6" s="61"/>
      <c r="C6" s="49" t="s">
        <v>72</v>
      </c>
      <c r="D6" s="49" t="s">
        <v>73</v>
      </c>
      <c r="E6" s="49" t="s">
        <v>74</v>
      </c>
      <c r="F6" s="49" t="s">
        <v>75</v>
      </c>
      <c r="G6" s="49" t="s">
        <v>76</v>
      </c>
      <c r="H6" s="49" t="s">
        <v>77</v>
      </c>
      <c r="I6" s="49" t="s">
        <v>78</v>
      </c>
      <c r="J6" s="49" t="s">
        <v>79</v>
      </c>
      <c r="K6" s="49" t="s">
        <v>80</v>
      </c>
      <c r="L6" s="49" t="s">
        <v>81</v>
      </c>
      <c r="M6" s="49" t="s">
        <v>82</v>
      </c>
      <c r="N6" s="49" t="s">
        <v>83</v>
      </c>
      <c r="O6" s="53"/>
      <c r="P6" s="7"/>
      <c r="Q6" s="7"/>
      <c r="R6" s="7"/>
    </row>
    <row r="7" spans="1:18" x14ac:dyDescent="0.2">
      <c r="A7" s="6"/>
      <c r="B7" s="62" t="s">
        <v>84</v>
      </c>
      <c r="C7" s="50">
        <v>4000</v>
      </c>
      <c r="D7" s="50">
        <v>4050</v>
      </c>
      <c r="E7" s="50">
        <v>4100</v>
      </c>
      <c r="F7" s="50">
        <v>4150</v>
      </c>
      <c r="G7" s="50">
        <v>4200</v>
      </c>
      <c r="H7" s="50">
        <v>4250</v>
      </c>
      <c r="I7" s="50">
        <v>4300</v>
      </c>
      <c r="J7" s="50">
        <v>4350</v>
      </c>
      <c r="K7" s="50">
        <v>4400</v>
      </c>
      <c r="L7" s="50">
        <v>4450</v>
      </c>
      <c r="M7" s="50">
        <v>4500</v>
      </c>
      <c r="N7" s="50">
        <v>4550</v>
      </c>
      <c r="O7" s="54">
        <f>SUM(C7:N7)</f>
        <v>51300</v>
      </c>
      <c r="P7" s="6"/>
      <c r="Q7" s="6"/>
      <c r="R7" s="6"/>
    </row>
    <row r="8" spans="1:18" x14ac:dyDescent="0.2">
      <c r="A8" s="6"/>
      <c r="B8" s="62" t="s">
        <v>85</v>
      </c>
      <c r="C8" s="50">
        <v>3000</v>
      </c>
      <c r="D8" s="50">
        <v>3100</v>
      </c>
      <c r="E8" s="50">
        <v>3200</v>
      </c>
      <c r="F8" s="50">
        <v>3300</v>
      </c>
      <c r="G8" s="50">
        <v>3400</v>
      </c>
      <c r="H8" s="50">
        <v>3500</v>
      </c>
      <c r="I8" s="50">
        <v>3400</v>
      </c>
      <c r="J8" s="50">
        <v>3300</v>
      </c>
      <c r="K8" s="50">
        <v>3200</v>
      </c>
      <c r="L8" s="50">
        <v>3100</v>
      </c>
      <c r="M8" s="50">
        <v>3000</v>
      </c>
      <c r="N8" s="50">
        <v>2900</v>
      </c>
      <c r="O8" s="54">
        <f>SUM(C8:N8)</f>
        <v>38400</v>
      </c>
      <c r="P8" s="6"/>
      <c r="Q8" s="6"/>
      <c r="R8" s="6"/>
    </row>
    <row r="9" spans="1:18" x14ac:dyDescent="0.2">
      <c r="A9" s="6"/>
      <c r="B9" s="62" t="s">
        <v>86</v>
      </c>
      <c r="C9" s="50">
        <v>2500</v>
      </c>
      <c r="D9" s="50">
        <v>2500</v>
      </c>
      <c r="E9" s="50">
        <v>2600</v>
      </c>
      <c r="F9" s="50">
        <v>2700</v>
      </c>
      <c r="G9" s="50">
        <v>2800</v>
      </c>
      <c r="H9" s="50">
        <v>2900</v>
      </c>
      <c r="I9" s="50">
        <v>3000</v>
      </c>
      <c r="J9" s="50">
        <v>3100</v>
      </c>
      <c r="K9" s="50">
        <v>3200</v>
      </c>
      <c r="L9" s="50">
        <v>3300</v>
      </c>
      <c r="M9" s="50">
        <v>3400</v>
      </c>
      <c r="N9" s="50">
        <v>3500</v>
      </c>
      <c r="O9" s="54">
        <f>SUM(C9:N9)</f>
        <v>35500</v>
      </c>
      <c r="P9" s="6"/>
      <c r="Q9" s="6"/>
      <c r="R9" s="6"/>
    </row>
    <row r="10" spans="1:18" x14ac:dyDescent="0.2">
      <c r="A10" s="6"/>
      <c r="B10" s="62" t="s">
        <v>87</v>
      </c>
      <c r="C10" s="50">
        <v>3000</v>
      </c>
      <c r="D10" s="50">
        <v>3200</v>
      </c>
      <c r="E10" s="50">
        <v>3400</v>
      </c>
      <c r="F10" s="50">
        <v>3600</v>
      </c>
      <c r="G10" s="50">
        <v>3800</v>
      </c>
      <c r="H10" s="50">
        <v>4000</v>
      </c>
      <c r="I10" s="50">
        <v>4200</v>
      </c>
      <c r="J10" s="50">
        <v>4400</v>
      </c>
      <c r="K10" s="50">
        <v>4600</v>
      </c>
      <c r="L10" s="50">
        <v>4800</v>
      </c>
      <c r="M10" s="50">
        <v>5000</v>
      </c>
      <c r="N10" s="50">
        <v>5200</v>
      </c>
      <c r="O10" s="54">
        <f>SUM(C10:N10)</f>
        <v>49200</v>
      </c>
      <c r="P10" s="6"/>
      <c r="Q10" s="6"/>
      <c r="R10" s="6"/>
    </row>
    <row r="11" spans="1:18" ht="13.5" thickBot="1" x14ac:dyDescent="0.25">
      <c r="A11" s="6"/>
      <c r="B11" s="63" t="s">
        <v>71</v>
      </c>
      <c r="C11" s="55">
        <f>SUM(C7:C10)</f>
        <v>12500</v>
      </c>
      <c r="D11" s="55">
        <f t="shared" ref="D11:K11" si="0">SUM(D7:D10)</f>
        <v>12850</v>
      </c>
      <c r="E11" s="55">
        <f t="shared" si="0"/>
        <v>13300</v>
      </c>
      <c r="F11" s="55">
        <f t="shared" si="0"/>
        <v>13750</v>
      </c>
      <c r="G11" s="55">
        <f t="shared" si="0"/>
        <v>14200</v>
      </c>
      <c r="H11" s="55">
        <f>SUM(H7:H10)</f>
        <v>14650</v>
      </c>
      <c r="I11" s="55">
        <f t="shared" si="0"/>
        <v>14900</v>
      </c>
      <c r="J11" s="55">
        <f t="shared" si="0"/>
        <v>15150</v>
      </c>
      <c r="K11" s="55">
        <f t="shared" si="0"/>
        <v>15400</v>
      </c>
      <c r="L11" s="55">
        <f>SUM(L7:L10)</f>
        <v>15650</v>
      </c>
      <c r="M11" s="55">
        <f>SUM(M7:M10)</f>
        <v>15900</v>
      </c>
      <c r="N11" s="55">
        <f>SUM(N7:N10)</f>
        <v>16150</v>
      </c>
      <c r="O11" s="56">
        <f>SUM(C11:N11)</f>
        <v>174400</v>
      </c>
      <c r="P11" s="6"/>
      <c r="Q11" s="6"/>
      <c r="R11" s="6"/>
    </row>
  </sheetData>
  <mergeCells count="4">
    <mergeCell ref="B5:B6"/>
    <mergeCell ref="C5:N5"/>
    <mergeCell ref="O5:O6"/>
    <mergeCell ref="B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3" sqref="A3"/>
    </sheetView>
  </sheetViews>
  <sheetFormatPr defaultRowHeight="12.75" x14ac:dyDescent="0.2"/>
  <cols>
    <col min="1" max="1" width="3.140625" customWidth="1"/>
    <col min="2" max="2" width="11.7109375" customWidth="1"/>
    <col min="5" max="5" width="19" customWidth="1"/>
  </cols>
  <sheetData>
    <row r="1" spans="1:8" x14ac:dyDescent="0.2">
      <c r="A1" t="s">
        <v>108</v>
      </c>
    </row>
    <row r="2" spans="1:8" x14ac:dyDescent="0.2">
      <c r="A2" t="s">
        <v>109</v>
      </c>
    </row>
    <row r="3" spans="1:8" x14ac:dyDescent="0.2">
      <c r="A3" t="s">
        <v>112</v>
      </c>
    </row>
    <row r="4" spans="1:8" ht="13.5" thickBot="1" x14ac:dyDescent="0.25"/>
    <row r="5" spans="1:8" ht="36.75" customHeight="1" thickBot="1" x14ac:dyDescent="0.25">
      <c r="A5" s="6"/>
      <c r="B5" s="10" t="s">
        <v>88</v>
      </c>
      <c r="C5" s="11"/>
      <c r="D5" s="11"/>
      <c r="E5" s="12"/>
      <c r="F5" s="6"/>
      <c r="G5" s="6"/>
      <c r="H5" s="6"/>
    </row>
    <row r="6" spans="1:8" ht="13.5" customHeight="1" thickBot="1" x14ac:dyDescent="0.25">
      <c r="A6" s="6"/>
      <c r="B6" s="13"/>
      <c r="C6" s="14" t="s">
        <v>89</v>
      </c>
      <c r="D6" s="15"/>
      <c r="E6" s="16"/>
      <c r="F6" s="6"/>
      <c r="G6" s="6"/>
      <c r="H6" s="6"/>
    </row>
    <row r="7" spans="1:8" ht="13.5" thickBot="1" x14ac:dyDescent="0.25">
      <c r="A7" s="8"/>
      <c r="B7" s="17" t="s">
        <v>13</v>
      </c>
      <c r="C7" s="17" t="s">
        <v>90</v>
      </c>
      <c r="D7" s="17" t="s">
        <v>91</v>
      </c>
      <c r="E7" s="17" t="s">
        <v>92</v>
      </c>
      <c r="F7" s="8"/>
      <c r="G7" s="8"/>
      <c r="H7" s="8"/>
    </row>
    <row r="8" spans="1:8" ht="13.5" thickBot="1" x14ac:dyDescent="0.25">
      <c r="A8" s="6"/>
      <c r="B8" s="13" t="s">
        <v>93</v>
      </c>
      <c r="C8" s="18">
        <v>32</v>
      </c>
      <c r="D8" s="18">
        <v>39</v>
      </c>
      <c r="E8" s="18">
        <v>29</v>
      </c>
      <c r="F8" s="6"/>
      <c r="G8" s="6"/>
      <c r="H8" s="6"/>
    </row>
    <row r="9" spans="1:8" ht="13.5" thickBot="1" x14ac:dyDescent="0.25">
      <c r="A9" s="6"/>
      <c r="B9" s="13" t="s">
        <v>94</v>
      </c>
      <c r="C9" s="18">
        <v>50</v>
      </c>
      <c r="D9" s="18">
        <v>44</v>
      </c>
      <c r="E9" s="18">
        <v>6</v>
      </c>
      <c r="F9" s="6"/>
      <c r="G9" s="6"/>
      <c r="H9" s="6"/>
    </row>
    <row r="10" spans="1:8" ht="13.5" thickBot="1" x14ac:dyDescent="0.25">
      <c r="A10" s="6"/>
      <c r="B10" s="13" t="s">
        <v>95</v>
      </c>
      <c r="C10" s="18">
        <v>62</v>
      </c>
      <c r="D10" s="18">
        <v>32</v>
      </c>
      <c r="E10" s="18">
        <v>6</v>
      </c>
      <c r="F10" s="6"/>
      <c r="G10" s="6"/>
      <c r="H10" s="6"/>
    </row>
    <row r="11" spans="1:8" ht="13.5" thickBot="1" x14ac:dyDescent="0.25">
      <c r="A11" s="6"/>
      <c r="B11" s="13" t="s">
        <v>29</v>
      </c>
      <c r="C11" s="18">
        <v>66</v>
      </c>
      <c r="D11" s="18">
        <v>31</v>
      </c>
      <c r="E11" s="18">
        <v>3</v>
      </c>
      <c r="F11" s="6"/>
      <c r="G11" s="6"/>
      <c r="H11" s="6"/>
    </row>
    <row r="12" spans="1:8" ht="13.5" thickBot="1" x14ac:dyDescent="0.25">
      <c r="A12" s="6"/>
      <c r="B12" s="13" t="s">
        <v>96</v>
      </c>
      <c r="C12" s="18">
        <v>5</v>
      </c>
      <c r="D12" s="18">
        <v>2</v>
      </c>
      <c r="E12" s="18">
        <v>93</v>
      </c>
      <c r="F12" s="6"/>
      <c r="G12" s="6"/>
      <c r="H12" s="6"/>
    </row>
    <row r="13" spans="1:8" ht="13.5" thickBot="1" x14ac:dyDescent="0.25">
      <c r="A13" s="6"/>
      <c r="B13" s="13" t="s">
        <v>97</v>
      </c>
      <c r="C13" s="18">
        <v>19</v>
      </c>
      <c r="D13" s="18">
        <v>6</v>
      </c>
      <c r="E13" s="18">
        <v>75</v>
      </c>
      <c r="F13" s="6"/>
      <c r="G13" s="6"/>
      <c r="H13" s="6"/>
    </row>
    <row r="14" spans="1:8" ht="13.5" thickBot="1" x14ac:dyDescent="0.25">
      <c r="A14" s="6"/>
      <c r="B14" s="13" t="s">
        <v>98</v>
      </c>
      <c r="C14" s="18">
        <v>12</v>
      </c>
      <c r="D14" s="18">
        <v>14</v>
      </c>
      <c r="E14" s="18">
        <v>74</v>
      </c>
      <c r="F14" s="6"/>
      <c r="G14" s="6"/>
      <c r="H14" s="6"/>
    </row>
    <row r="15" spans="1:8" ht="13.5" thickBot="1" x14ac:dyDescent="0.25">
      <c r="A15" s="6"/>
      <c r="B15" s="13" t="s">
        <v>32</v>
      </c>
      <c r="C15" s="18">
        <v>65</v>
      </c>
      <c r="D15" s="18">
        <v>29</v>
      </c>
      <c r="E15" s="18">
        <v>6</v>
      </c>
      <c r="F15" s="6"/>
      <c r="G15" s="6"/>
      <c r="H15" s="6"/>
    </row>
    <row r="16" spans="1:8" ht="13.5" thickBot="1" x14ac:dyDescent="0.25">
      <c r="A16" s="6"/>
      <c r="B16" s="13" t="s">
        <v>99</v>
      </c>
      <c r="C16" s="18">
        <v>62</v>
      </c>
      <c r="D16" s="18">
        <v>32</v>
      </c>
      <c r="E16" s="18">
        <v>6</v>
      </c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9" t="s">
        <v>100</v>
      </c>
      <c r="C18" s="6"/>
      <c r="D18" s="6"/>
      <c r="E18" s="6"/>
      <c r="F18" s="6"/>
      <c r="G18" s="6"/>
      <c r="H18" s="6"/>
    </row>
  </sheetData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3" sqref="A3"/>
    </sheetView>
  </sheetViews>
  <sheetFormatPr defaultRowHeight="12.75" x14ac:dyDescent="0.2"/>
  <cols>
    <col min="2" max="2" width="16.7109375" customWidth="1"/>
    <col min="3" max="3" width="19.5703125" customWidth="1"/>
    <col min="4" max="4" width="15.140625" customWidth="1"/>
    <col min="5" max="5" width="16.5703125" customWidth="1"/>
    <col min="6" max="6" width="20.5703125" customWidth="1"/>
  </cols>
  <sheetData>
    <row r="1" spans="1:6" x14ac:dyDescent="0.2">
      <c r="A1" t="s">
        <v>110</v>
      </c>
    </row>
    <row r="2" spans="1:6" x14ac:dyDescent="0.2">
      <c r="A2" t="s">
        <v>111</v>
      </c>
    </row>
    <row r="3" spans="1:6" x14ac:dyDescent="0.2">
      <c r="A3" t="s">
        <v>112</v>
      </c>
    </row>
    <row r="5" spans="1:6" x14ac:dyDescent="0.2">
      <c r="B5" s="48" t="s">
        <v>8</v>
      </c>
      <c r="C5" s="48"/>
      <c r="D5" s="48"/>
      <c r="E5" s="48"/>
      <c r="F5" s="48"/>
    </row>
    <row r="6" spans="1:6" x14ac:dyDescent="0.2">
      <c r="A6" s="4"/>
      <c r="B6" s="33" t="s">
        <v>9</v>
      </c>
      <c r="C6" s="33" t="s">
        <v>10</v>
      </c>
      <c r="D6" s="33" t="s">
        <v>11</v>
      </c>
      <c r="E6" s="33" t="s">
        <v>12</v>
      </c>
      <c r="F6" s="33" t="s">
        <v>13</v>
      </c>
    </row>
    <row r="7" spans="1:6" ht="14.25" x14ac:dyDescent="0.2">
      <c r="B7" s="34" t="s">
        <v>19</v>
      </c>
      <c r="C7" s="35">
        <v>5119</v>
      </c>
      <c r="D7" s="34" t="s">
        <v>19</v>
      </c>
      <c r="E7" s="34" t="s">
        <v>16</v>
      </c>
      <c r="F7" s="34" t="s">
        <v>20</v>
      </c>
    </row>
    <row r="8" spans="1:6" ht="14.25" x14ac:dyDescent="0.2">
      <c r="B8" s="34" t="s">
        <v>18</v>
      </c>
      <c r="C8" s="35">
        <v>5199</v>
      </c>
      <c r="D8" s="36" t="s">
        <v>18</v>
      </c>
      <c r="E8" s="34" t="s">
        <v>16</v>
      </c>
      <c r="F8" s="34" t="s">
        <v>18</v>
      </c>
    </row>
    <row r="9" spans="1:6" ht="14.25" x14ac:dyDescent="0.2">
      <c r="B9" s="34" t="s">
        <v>14</v>
      </c>
      <c r="C9" s="35">
        <v>5895</v>
      </c>
      <c r="D9" s="36" t="s">
        <v>15</v>
      </c>
      <c r="E9" s="34" t="s">
        <v>16</v>
      </c>
      <c r="F9" s="34" t="s">
        <v>17</v>
      </c>
    </row>
    <row r="10" spans="1:6" ht="14.25" x14ac:dyDescent="0.2">
      <c r="B10" s="34" t="s">
        <v>25</v>
      </c>
      <c r="C10" s="35">
        <v>6880</v>
      </c>
      <c r="D10" s="36" t="s">
        <v>22</v>
      </c>
      <c r="E10" s="34" t="s">
        <v>23</v>
      </c>
      <c r="F10" s="34" t="s">
        <v>24</v>
      </c>
    </row>
    <row r="11" spans="1:6" ht="14.25" x14ac:dyDescent="0.2">
      <c r="B11" s="34" t="s">
        <v>21</v>
      </c>
      <c r="C11" s="35">
        <v>6960</v>
      </c>
      <c r="D11" s="36" t="s">
        <v>22</v>
      </c>
      <c r="E11" s="34" t="s">
        <v>23</v>
      </c>
      <c r="F11" s="34" t="s">
        <v>24</v>
      </c>
    </row>
    <row r="12" spans="1:6" ht="14.25" x14ac:dyDescent="0.2">
      <c r="B12" s="34" t="s">
        <v>33</v>
      </c>
      <c r="C12" s="35">
        <v>5700</v>
      </c>
      <c r="D12" s="36" t="s">
        <v>34</v>
      </c>
      <c r="E12" s="34" t="s">
        <v>28</v>
      </c>
      <c r="F12" s="34" t="s">
        <v>35</v>
      </c>
    </row>
    <row r="13" spans="1:6" ht="14.25" x14ac:dyDescent="0.2">
      <c r="B13" s="34" t="s">
        <v>30</v>
      </c>
      <c r="C13" s="35">
        <v>6050</v>
      </c>
      <c r="D13" s="36" t="s">
        <v>31</v>
      </c>
      <c r="E13" s="34" t="s">
        <v>28</v>
      </c>
      <c r="F13" s="34" t="s">
        <v>32</v>
      </c>
    </row>
    <row r="14" spans="1:6" ht="14.25" x14ac:dyDescent="0.2">
      <c r="B14" s="34" t="s">
        <v>26</v>
      </c>
      <c r="C14" s="35">
        <v>6194</v>
      </c>
      <c r="D14" s="36" t="s">
        <v>27</v>
      </c>
      <c r="E14" s="34" t="s">
        <v>28</v>
      </c>
      <c r="F14" s="34" t="s">
        <v>29</v>
      </c>
    </row>
    <row r="15" spans="1:6" ht="14.25" x14ac:dyDescent="0.2">
      <c r="B15" s="34" t="s">
        <v>64</v>
      </c>
      <c r="C15" s="35">
        <v>5140</v>
      </c>
      <c r="D15" s="36" t="s">
        <v>65</v>
      </c>
      <c r="E15" s="34" t="s">
        <v>66</v>
      </c>
      <c r="F15" s="34"/>
    </row>
    <row r="16" spans="1:6" ht="14.25" x14ac:dyDescent="0.2">
      <c r="B16" s="34" t="s">
        <v>57</v>
      </c>
      <c r="C16" s="35">
        <v>2230</v>
      </c>
      <c r="D16" s="36" t="s">
        <v>58</v>
      </c>
      <c r="E16" s="34" t="s">
        <v>59</v>
      </c>
      <c r="F16" s="34" t="s">
        <v>59</v>
      </c>
    </row>
    <row r="17" spans="2:6" ht="14.25" x14ac:dyDescent="0.2">
      <c r="B17" s="34" t="s">
        <v>49</v>
      </c>
      <c r="C17" s="35">
        <v>8156</v>
      </c>
      <c r="D17" s="36" t="s">
        <v>37</v>
      </c>
      <c r="E17" s="34" t="s">
        <v>38</v>
      </c>
      <c r="F17" s="34" t="s">
        <v>48</v>
      </c>
    </row>
    <row r="18" spans="2:6" ht="14.25" x14ac:dyDescent="0.2">
      <c r="B18" s="34" t="s">
        <v>47</v>
      </c>
      <c r="C18" s="35">
        <v>8167</v>
      </c>
      <c r="D18" s="36" t="s">
        <v>37</v>
      </c>
      <c r="E18" s="34" t="s">
        <v>38</v>
      </c>
      <c r="F18" s="34" t="s">
        <v>48</v>
      </c>
    </row>
    <row r="19" spans="2:6" ht="14.25" x14ac:dyDescent="0.2">
      <c r="B19" s="34" t="s">
        <v>46</v>
      </c>
      <c r="C19" s="35">
        <v>8481</v>
      </c>
      <c r="D19" s="36" t="s">
        <v>37</v>
      </c>
      <c r="E19" s="34" t="s">
        <v>38</v>
      </c>
      <c r="F19" s="34" t="s">
        <v>39</v>
      </c>
    </row>
    <row r="20" spans="2:6" ht="14.25" x14ac:dyDescent="0.2">
      <c r="B20" s="34" t="s">
        <v>45</v>
      </c>
      <c r="C20" s="35">
        <v>8511</v>
      </c>
      <c r="D20" s="36" t="s">
        <v>37</v>
      </c>
      <c r="E20" s="34" t="s">
        <v>38</v>
      </c>
      <c r="F20" s="34" t="s">
        <v>39</v>
      </c>
    </row>
    <row r="21" spans="2:6" ht="14.25" x14ac:dyDescent="0.2">
      <c r="B21" s="34" t="s">
        <v>43</v>
      </c>
      <c r="C21" s="35">
        <v>8598</v>
      </c>
      <c r="D21" s="36" t="s">
        <v>37</v>
      </c>
      <c r="E21" s="34" t="s">
        <v>38</v>
      </c>
      <c r="F21" s="34" t="s">
        <v>44</v>
      </c>
    </row>
    <row r="22" spans="2:6" ht="14.25" x14ac:dyDescent="0.2">
      <c r="B22" s="34" t="s">
        <v>40</v>
      </c>
      <c r="C22" s="35">
        <v>8611</v>
      </c>
      <c r="D22" s="36" t="s">
        <v>41</v>
      </c>
      <c r="E22" s="34" t="s">
        <v>38</v>
      </c>
      <c r="F22" s="34" t="s">
        <v>42</v>
      </c>
    </row>
    <row r="23" spans="2:6" ht="14.25" x14ac:dyDescent="0.2">
      <c r="B23" s="34" t="s">
        <v>36</v>
      </c>
      <c r="C23" s="35">
        <v>8848</v>
      </c>
      <c r="D23" s="36" t="s">
        <v>37</v>
      </c>
      <c r="E23" s="34" t="s">
        <v>38</v>
      </c>
      <c r="F23" s="34" t="s">
        <v>39</v>
      </c>
    </row>
    <row r="24" spans="2:6" ht="14.25" x14ac:dyDescent="0.2">
      <c r="B24" s="34" t="s">
        <v>56</v>
      </c>
      <c r="C24" s="35">
        <v>4478</v>
      </c>
      <c r="D24" s="36" t="s">
        <v>51</v>
      </c>
      <c r="E24" s="34" t="s">
        <v>52</v>
      </c>
      <c r="F24" s="34" t="s">
        <v>55</v>
      </c>
    </row>
    <row r="25" spans="2:6" ht="14.25" x14ac:dyDescent="0.2">
      <c r="B25" s="34" t="s">
        <v>54</v>
      </c>
      <c r="C25" s="35">
        <v>4634</v>
      </c>
      <c r="D25" s="36" t="s">
        <v>51</v>
      </c>
      <c r="E25" s="34" t="s">
        <v>52</v>
      </c>
      <c r="F25" s="34" t="s">
        <v>55</v>
      </c>
    </row>
    <row r="26" spans="2:6" ht="14.25" x14ac:dyDescent="0.2">
      <c r="B26" s="34" t="s">
        <v>50</v>
      </c>
      <c r="C26" s="35">
        <v>4807</v>
      </c>
      <c r="D26" s="36" t="s">
        <v>51</v>
      </c>
      <c r="E26" s="34" t="s">
        <v>52</v>
      </c>
      <c r="F26" s="34" t="s">
        <v>53</v>
      </c>
    </row>
    <row r="27" spans="2:6" ht="14.25" x14ac:dyDescent="0.2">
      <c r="B27" s="34" t="s">
        <v>60</v>
      </c>
      <c r="C27" s="35">
        <v>5029</v>
      </c>
      <c r="D27" s="36" t="s">
        <v>61</v>
      </c>
      <c r="E27" s="34" t="s">
        <v>62</v>
      </c>
      <c r="F27" s="34" t="s">
        <v>63</v>
      </c>
    </row>
    <row r="28" spans="2:6" x14ac:dyDescent="0.2">
      <c r="C28" s="1"/>
      <c r="D28" s="3"/>
    </row>
    <row r="29" spans="2:6" x14ac:dyDescent="0.2">
      <c r="B29" s="5" t="s">
        <v>67</v>
      </c>
      <c r="C29" s="1"/>
      <c r="D29" s="3"/>
    </row>
  </sheetData>
  <mergeCells count="1">
    <mergeCell ref="B5:F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Bezrobocie</vt:lpstr>
      <vt:lpstr>Nawozy i plony</vt:lpstr>
      <vt:lpstr>Zarobki</vt:lpstr>
      <vt:lpstr>Zatrudnienie</vt:lpstr>
      <vt:lpstr>Szczyty gór</vt:lpstr>
    </vt:vector>
  </TitlesOfParts>
  <Company>Instytut Informatyki, UWr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Sysło</dc:creator>
  <cp:lastModifiedBy>Piotr Szklany</cp:lastModifiedBy>
  <dcterms:created xsi:type="dcterms:W3CDTF">2001-10-28T14:31:29Z</dcterms:created>
  <dcterms:modified xsi:type="dcterms:W3CDTF">2026-02-11T08:47:07Z</dcterms:modified>
</cp:coreProperties>
</file>